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<sst xmlns="http://schemas.openxmlformats.org/spreadsheetml/2006/main" count="312" uniqueCount="55">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</sst>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18" sqref="S1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100171.2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76240.29999999994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127305.90000000002</v>
      </c>
      <c r="AG9" s="95">
        <f>AG10+AG15+AG24+AG33+AG47+AG52+AG54+AG61+AG62+AG71+AG72+AG76+AG88+AG81+AG83+AG82+AG69+AG89+AG91+AG90+AG70+AG40+AG92</f>
        <v>149456.2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>
        <v>0.3</v>
      </c>
      <c r="Q10" s="67">
        <v>34.4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7878.900000000001</v>
      </c>
      <c r="AG10" s="88">
        <f>B10+C10-AF10</f>
        <v>13051.199999999997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7416.099999999999</v>
      </c>
      <c r="AG11" s="88">
        <f>B11+C11-AF11</f>
        <v>11368.700000000004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394.0999999999999</v>
      </c>
      <c r="AG14" s="88">
        <f>AG10-AG11-AG12-AG13</f>
        <v>1042.5999999999926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>
        <v>222.7</v>
      </c>
      <c r="Q15" s="71">
        <v>0.8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35142</v>
      </c>
      <c r="AG15" s="88">
        <f aca="true" t="shared" si="3" ref="AG15:AG31">B15+C15-AF15</f>
        <v>75671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24587.699999999993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34551.8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2544</v>
      </c>
      <c r="AG19" s="88">
        <f t="shared" si="3"/>
        <v>5277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4606.899999999999</v>
      </c>
      <c r="AG20" s="88">
        <f t="shared" si="3"/>
        <v>30792.3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324.3</v>
      </c>
      <c r="AG21" s="88">
        <f t="shared" si="3"/>
        <v>902.6000000000001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220.29999999999723</v>
      </c>
      <c r="AG23" s="88">
        <f t="shared" si="3"/>
        <v>4361.700000000007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15327.3</v>
      </c>
      <c r="AG24" s="88">
        <f t="shared" si="3"/>
        <v>23832.000000000004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15327.3</v>
      </c>
      <c r="AG32" s="88">
        <f>AG24-AG30</f>
        <v>23741.100000000002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148.3</v>
      </c>
      <c r="AG33" s="88">
        <f aca="true" t="shared" si="6" ref="AG33:AG38">B33+C33-AF33</f>
        <v>373.40000000000003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204.49999999999997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51.80000000000007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969.9999999999999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782.9999999999999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152.9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31.599999999999994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2523.8000000000006</v>
      </c>
      <c r="AG47" s="88">
        <f>B47+C47-AF47</f>
        <v>4958.4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2483.5000000000005</v>
      </c>
      <c r="AG49" s="88">
        <f>B49+C49-AF49</f>
        <v>3817.6999999999994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1140.7000000000003</v>
      </c>
      <c r="AI51" s="6"/>
    </row>
    <row r="52" spans="1:35" ht="15" customHeight="1">
      <c r="A52" s="4" t="s">
        <v>0</v>
      </c>
      <c r="B52" s="22">
        <v>6888.5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7930.5</v>
      </c>
      <c r="AI52" s="6"/>
    </row>
    <row r="53" spans="1:35" ht="15" customHeight="1">
      <c r="A53" s="3" t="s">
        <v>2</v>
      </c>
      <c r="B53" s="22">
        <v>2630.3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3816.7000000000003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>
        <v>53.1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942.7</v>
      </c>
      <c r="AG54" s="88">
        <f t="shared" si="11"/>
        <v>1703.6000000000001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828.7999999999998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474.5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575.1</v>
      </c>
      <c r="AG60" s="88">
        <f>AG54-AG55-AG57-AG59-AG56-AG58</f>
        <v>371.4000000000003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28.5</v>
      </c>
      <c r="AG61" s="88">
        <f aca="true" t="shared" si="14" ref="AG61:AG67">B61+C61-AF61</f>
        <v>51.5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1325</v>
      </c>
      <c r="AG62" s="88">
        <f t="shared" si="14"/>
        <v>3947.7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1591.8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55.8</v>
      </c>
      <c r="AG65" s="88">
        <f t="shared" si="14"/>
        <v>346.2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22.9</v>
      </c>
      <c r="AG66" s="88">
        <f t="shared" si="14"/>
        <v>297.8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381.1</v>
      </c>
      <c r="AG68" s="88">
        <f>AG62-AG63-AG66-AG67-AG65-AG64</f>
        <v>1131.8999999999994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920.0999999999999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>
        <v>10.4</v>
      </c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426.50000000000006</v>
      </c>
      <c r="AG72" s="90">
        <f t="shared" si="16"/>
        <v>2354.6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271.99999999999994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59.6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63.3</v>
      </c>
      <c r="AG76" s="90">
        <f t="shared" si="16"/>
        <v>138.10000000000002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90.20000000000002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v>8854.6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6176.3</v>
      </c>
      <c r="AG89" s="88">
        <f t="shared" si="16"/>
        <v>2801.2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88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v>46563.6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50465.6</v>
      </c>
      <c r="AG92" s="88">
        <f t="shared" si="16"/>
        <v>5800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127305.90000000002</v>
      </c>
      <c r="AG94" s="83">
        <f>AG10+AG15+AG24+AG33+AG47+AG52+AG54+AG61+AG62+AG69+AG71+AG72+AG76+AG81+AG82+AG83+AG88+AG89+AG90+AG91+AG70+AG40+AG92</f>
        <v>149456.2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36814.5</v>
      </c>
      <c r="AG95" s="71">
        <f>B95+C95-AF95</f>
        <v>49499.40000000001</v>
      </c>
    </row>
    <row r="96" spans="1:33" ht="15.75">
      <c r="A96" s="3" t="s">
        <v>2</v>
      </c>
      <c r="B96" s="22">
        <f aca="true" t="shared" si="19" ref="B96:AD96">B12+B20+B29+B36+B57+B66+B44+B80+B74+B53</f>
        <v>40285.5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4977.2</v>
      </c>
      <c r="AG96" s="71">
        <f>B96+C96-AF96</f>
        <v>36571.600000000006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2608.1</v>
      </c>
      <c r="AG98" s="71">
        <f>B98+C98-AF98</f>
        <v>5625.699999999999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2807.8</v>
      </c>
      <c r="AG99" s="71">
        <f>B99+C99-AF99</f>
        <v>5479.7</v>
      </c>
    </row>
    <row r="100" spans="1:33" ht="12.75">
      <c r="A100" s="1" t="s">
        <v>35</v>
      </c>
      <c r="B100" s="2">
        <f aca="true" t="shared" si="24" ref="B100:AD100">B94-B95-B96-B97-B98-B99</f>
        <v>120639.49999999997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80082.00000000001</v>
      </c>
      <c r="AG100" s="84">
        <f>AG94-AG95-AG96-AG97-AG98-AG99</f>
        <v>52279.8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2019-02-15T14:34:43Z</cp:lastPrinted>
  <dcterms:created xsi:type="dcterms:W3CDTF">2002-11-05T08:53:00Z</dcterms:created>
  <dcterms:modified xsi:type="dcterms:W3CDTF">2019-02-20T13:36:33Z</dcterms:modified>
  <cp:category/>
  <cp:version/>
  <cp:contentType/>
  <cp:contentStatus/>
</cp:coreProperties>
</file>